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J\Desktop\共青团评优\学院通知\"/>
    </mc:Choice>
  </mc:AlternateContent>
  <bookViews>
    <workbookView xWindow="0" yWindow="0" windowWidth="21600" windowHeight="9765"/>
  </bookViews>
  <sheets>
    <sheet name="Sheet1" sheetId="1" r:id="rId1"/>
  </sheets>
  <definedNames>
    <definedName name="_xlnm.Print_Area" localSheetId="0">Sheet1!$A$1:$E$29</definedName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D41" i="1" l="1"/>
  <c r="E41" i="1"/>
  <c r="E42" i="1" s="1"/>
  <c r="C41" i="1"/>
  <c r="C25" i="1" l="1"/>
  <c r="C42" i="1" s="1"/>
  <c r="C13" i="1"/>
  <c r="D25" i="1" l="1"/>
  <c r="D42" i="1" s="1"/>
  <c r="E13" i="1" l="1"/>
  <c r="D13" i="1"/>
</calcChain>
</file>

<file path=xl/sharedStrings.xml><?xml version="1.0" encoding="utf-8"?>
<sst xmlns="http://schemas.openxmlformats.org/spreadsheetml/2006/main" count="45" uniqueCount="45">
  <si>
    <t>序号</t>
  </si>
  <si>
    <t>专业班级</t>
  </si>
  <si>
    <t>合计</t>
  </si>
  <si>
    <t>团员人数</t>
    <phoneticPr fontId="4" type="noConversion"/>
  </si>
  <si>
    <t>合计</t>
    <phoneticPr fontId="4" type="noConversion"/>
  </si>
  <si>
    <t>国贸2201</t>
  </si>
  <si>
    <t>国贸2202</t>
  </si>
  <si>
    <t>国贸2203</t>
  </si>
  <si>
    <t>经济2201</t>
  </si>
  <si>
    <t>经济2202</t>
  </si>
  <si>
    <t>经济2203</t>
  </si>
  <si>
    <t>金融2201</t>
  </si>
  <si>
    <t>金融2202</t>
  </si>
  <si>
    <t>金融2203</t>
  </si>
  <si>
    <t>金融2204</t>
  </si>
  <si>
    <t>金科2201</t>
  </si>
  <si>
    <t>优秀团员名额</t>
    <phoneticPr fontId="4" type="noConversion"/>
  </si>
  <si>
    <t>优秀团干部名额</t>
    <phoneticPr fontId="4" type="noConversion"/>
  </si>
  <si>
    <t>国贸2301</t>
  </si>
  <si>
    <t>国贸2302</t>
  </si>
  <si>
    <t>国贸2303</t>
  </si>
  <si>
    <t>经济2301</t>
  </si>
  <si>
    <t>经济2302</t>
  </si>
  <si>
    <t>经济2303</t>
  </si>
  <si>
    <t>金融2301</t>
  </si>
  <si>
    <t>金融2302</t>
  </si>
  <si>
    <t>金融2303</t>
  </si>
  <si>
    <t>金融本2304</t>
  </si>
  <si>
    <t>金科2301</t>
  </si>
  <si>
    <t>经济2401</t>
    <phoneticPr fontId="4" type="noConversion"/>
  </si>
  <si>
    <t>经济2402</t>
  </si>
  <si>
    <t>经济2403</t>
  </si>
  <si>
    <t>经济2404</t>
  </si>
  <si>
    <r>
      <t>国贸2</t>
    </r>
    <r>
      <rPr>
        <sz val="11"/>
        <color theme="1"/>
        <rFont val="宋体"/>
        <family val="3"/>
        <charset val="134"/>
        <scheme val="minor"/>
      </rPr>
      <t>401</t>
    </r>
    <phoneticPr fontId="4" type="noConversion"/>
  </si>
  <si>
    <r>
      <t>国贸2402</t>
    </r>
    <r>
      <rPr>
        <sz val="11"/>
        <color theme="1"/>
        <rFont val="宋体"/>
        <family val="3"/>
        <charset val="134"/>
        <scheme val="minor"/>
      </rPr>
      <t/>
    </r>
  </si>
  <si>
    <r>
      <t>国贸2403</t>
    </r>
    <r>
      <rPr>
        <sz val="11"/>
        <color theme="1"/>
        <rFont val="宋体"/>
        <family val="3"/>
        <charset val="134"/>
        <scheme val="minor"/>
      </rPr>
      <t/>
    </r>
  </si>
  <si>
    <r>
      <t>国贸2404</t>
    </r>
    <r>
      <rPr>
        <sz val="11"/>
        <color theme="1"/>
        <rFont val="宋体"/>
        <family val="3"/>
        <charset val="134"/>
        <scheme val="minor"/>
      </rPr>
      <t/>
    </r>
  </si>
  <si>
    <r>
      <t>金融2</t>
    </r>
    <r>
      <rPr>
        <sz val="11"/>
        <color theme="1"/>
        <rFont val="宋体"/>
        <family val="3"/>
        <charset val="134"/>
        <scheme val="minor"/>
      </rPr>
      <t>401</t>
    </r>
    <phoneticPr fontId="4" type="noConversion"/>
  </si>
  <si>
    <r>
      <t>金融2402</t>
    </r>
    <r>
      <rPr>
        <sz val="11"/>
        <color theme="1"/>
        <rFont val="宋体"/>
        <family val="3"/>
        <charset val="134"/>
        <scheme val="minor"/>
      </rPr>
      <t/>
    </r>
  </si>
  <si>
    <r>
      <t>金融2403</t>
    </r>
    <r>
      <rPr>
        <sz val="11"/>
        <color theme="1"/>
        <rFont val="宋体"/>
        <family val="3"/>
        <charset val="134"/>
        <scheme val="minor"/>
      </rPr>
      <t/>
    </r>
  </si>
  <si>
    <r>
      <t>金融2404</t>
    </r>
    <r>
      <rPr>
        <sz val="11"/>
        <color theme="1"/>
        <rFont val="宋体"/>
        <family val="3"/>
        <charset val="134"/>
        <scheme val="minor"/>
      </rPr>
      <t/>
    </r>
  </si>
  <si>
    <r>
      <t>金融2405</t>
    </r>
    <r>
      <rPr>
        <sz val="11"/>
        <color theme="1"/>
        <rFont val="宋体"/>
        <family val="3"/>
        <charset val="134"/>
        <scheme val="minor"/>
      </rPr>
      <t/>
    </r>
  </si>
  <si>
    <r>
      <t>金融2406</t>
    </r>
    <r>
      <rPr>
        <sz val="11"/>
        <color theme="1"/>
        <rFont val="宋体"/>
        <family val="3"/>
        <charset val="134"/>
        <scheme val="minor"/>
      </rPr>
      <t/>
    </r>
  </si>
  <si>
    <r>
      <t>金科2</t>
    </r>
    <r>
      <rPr>
        <sz val="11"/>
        <color theme="1"/>
        <rFont val="宋体"/>
        <family val="3"/>
        <charset val="134"/>
        <scheme val="minor"/>
      </rPr>
      <t>401</t>
    </r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</si>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</sst>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pane ySplit="1" topLeftCell="A2" activePane="bottomLeft" state="frozen"/>
      <selection pane="bottomLeft" activeCell="C20" sqref="C20"/>
    </sheetView>
  </sheetViews>
  <sheetFormatPr defaultColWidth="9" defaultRowHeight="13.5" x14ac:dyDescent="0.15"/>
  <cols>
    <col min="1" max="1" width="8.25" style="1" customWidth="1"/>
    <col min="2" max="2" width="13.75" style="1" customWidth="1"/>
    <col min="3" max="3" width="10.125" style="1" customWidth="1"/>
    <col min="4" max="4" width="9.375" style="1" customWidth="1"/>
    <col min="5" max="5" width="10.25" style="1" customWidth="1"/>
    <col min="6" max="16384" width="9" style="1"/>
  </cols>
  <sheetData>
    <row r="1" spans="1:5" s="4" customFormat="1" ht="28.5" x14ac:dyDescent="0.15">
      <c r="A1" s="6" t="s">
        <v>0</v>
      </c>
      <c r="B1" s="6" t="s">
        <v>1</v>
      </c>
      <c r="C1" s="6" t="s">
        <v>3</v>
      </c>
      <c r="D1" s="7" t="s">
        <v>16</v>
      </c>
      <c r="E1" s="7" t="s">
        <v>17</v>
      </c>
    </row>
    <row r="2" spans="1:5" x14ac:dyDescent="0.15">
      <c r="A2" s="5">
        <v>1</v>
      </c>
      <c r="B2" s="20" t="s">
        <v>5</v>
      </c>
      <c r="C2" s="9">
        <v>31</v>
      </c>
      <c r="D2" s="3">
        <v>2</v>
      </c>
      <c r="E2" s="2">
        <v>1</v>
      </c>
    </row>
    <row r="3" spans="1:5" x14ac:dyDescent="0.15">
      <c r="A3" s="5">
        <v>2</v>
      </c>
      <c r="B3" s="21" t="s">
        <v>6</v>
      </c>
      <c r="C3" s="9">
        <v>25</v>
      </c>
      <c r="D3" s="3">
        <v>2</v>
      </c>
      <c r="E3" s="2">
        <v>1</v>
      </c>
    </row>
    <row r="4" spans="1:5" x14ac:dyDescent="0.15">
      <c r="A4" s="5">
        <v>3</v>
      </c>
      <c r="B4" s="21" t="s">
        <v>7</v>
      </c>
      <c r="C4" s="9">
        <v>23</v>
      </c>
      <c r="D4" s="11">
        <v>2</v>
      </c>
      <c r="E4" s="2">
        <v>1</v>
      </c>
    </row>
    <row r="5" spans="1:5" x14ac:dyDescent="0.15">
      <c r="A5" s="5">
        <v>4</v>
      </c>
      <c r="B5" s="21" t="s">
        <v>8</v>
      </c>
      <c r="C5" s="9">
        <v>31</v>
      </c>
      <c r="D5" s="11">
        <v>2</v>
      </c>
      <c r="E5" s="2">
        <v>1</v>
      </c>
    </row>
    <row r="6" spans="1:5" x14ac:dyDescent="0.15">
      <c r="A6" s="5">
        <v>5</v>
      </c>
      <c r="B6" s="21" t="s">
        <v>9</v>
      </c>
      <c r="C6" s="9">
        <v>32</v>
      </c>
      <c r="D6" s="11">
        <v>2</v>
      </c>
      <c r="E6" s="2">
        <v>1</v>
      </c>
    </row>
    <row r="7" spans="1:5" x14ac:dyDescent="0.15">
      <c r="A7" s="5">
        <v>6</v>
      </c>
      <c r="B7" s="21" t="s">
        <v>10</v>
      </c>
      <c r="C7" s="9">
        <v>32</v>
      </c>
      <c r="D7" s="11">
        <v>2</v>
      </c>
      <c r="E7" s="2">
        <v>1</v>
      </c>
    </row>
    <row r="8" spans="1:5" x14ac:dyDescent="0.15">
      <c r="A8" s="5">
        <v>7</v>
      </c>
      <c r="B8" s="21" t="s">
        <v>11</v>
      </c>
      <c r="C8" s="9">
        <v>21</v>
      </c>
      <c r="D8" s="11">
        <v>2</v>
      </c>
      <c r="E8" s="2">
        <v>1</v>
      </c>
    </row>
    <row r="9" spans="1:5" x14ac:dyDescent="0.15">
      <c r="A9" s="5">
        <v>8</v>
      </c>
      <c r="B9" s="21" t="s">
        <v>12</v>
      </c>
      <c r="C9" s="9">
        <v>23</v>
      </c>
      <c r="D9" s="11">
        <v>2</v>
      </c>
      <c r="E9" s="2">
        <v>1</v>
      </c>
    </row>
    <row r="10" spans="1:5" x14ac:dyDescent="0.15">
      <c r="A10" s="5">
        <v>9</v>
      </c>
      <c r="B10" s="21" t="s">
        <v>13</v>
      </c>
      <c r="C10" s="9">
        <v>30</v>
      </c>
      <c r="D10" s="11">
        <v>2</v>
      </c>
      <c r="E10" s="2">
        <v>1</v>
      </c>
    </row>
    <row r="11" spans="1:5" x14ac:dyDescent="0.15">
      <c r="A11" s="5">
        <v>10</v>
      </c>
      <c r="B11" s="21" t="s">
        <v>14</v>
      </c>
      <c r="C11" s="9">
        <v>22</v>
      </c>
      <c r="D11" s="11">
        <v>2</v>
      </c>
      <c r="E11" s="2">
        <v>1</v>
      </c>
    </row>
    <row r="12" spans="1:5" x14ac:dyDescent="0.15">
      <c r="A12" s="5">
        <v>11</v>
      </c>
      <c r="B12" s="21" t="s">
        <v>15</v>
      </c>
      <c r="C12" s="9">
        <v>38</v>
      </c>
      <c r="D12" s="11">
        <v>2</v>
      </c>
      <c r="E12" s="2">
        <v>1</v>
      </c>
    </row>
    <row r="13" spans="1:5" x14ac:dyDescent="0.15">
      <c r="A13" s="15" t="s">
        <v>2</v>
      </c>
      <c r="B13" s="16"/>
      <c r="C13" s="12">
        <f>SUM(C2:C12)</f>
        <v>308</v>
      </c>
      <c r="D13" s="14">
        <f>SUM(D2:D12)</f>
        <v>22</v>
      </c>
      <c r="E13" s="14">
        <f>SUM(E2:E12)</f>
        <v>11</v>
      </c>
    </row>
    <row r="14" spans="1:5" x14ac:dyDescent="0.15">
      <c r="A14" s="5">
        <v>1</v>
      </c>
      <c r="B14" s="21" t="s">
        <v>18</v>
      </c>
      <c r="C14" s="21">
        <v>18</v>
      </c>
      <c r="D14" s="8">
        <v>2</v>
      </c>
      <c r="E14" s="8">
        <v>1</v>
      </c>
    </row>
    <row r="15" spans="1:5" x14ac:dyDescent="0.15">
      <c r="A15" s="5">
        <v>2</v>
      </c>
      <c r="B15" s="21" t="s">
        <v>19</v>
      </c>
      <c r="C15" s="21">
        <v>23</v>
      </c>
      <c r="D15" s="8">
        <v>2</v>
      </c>
      <c r="E15" s="8">
        <v>1</v>
      </c>
    </row>
    <row r="16" spans="1:5" x14ac:dyDescent="0.15">
      <c r="A16" s="5">
        <v>3</v>
      </c>
      <c r="B16" s="21" t="s">
        <v>20</v>
      </c>
      <c r="C16" s="21">
        <v>26</v>
      </c>
      <c r="D16" s="10">
        <v>2</v>
      </c>
      <c r="E16" s="8">
        <v>1</v>
      </c>
    </row>
    <row r="17" spans="1:5" x14ac:dyDescent="0.15">
      <c r="A17" s="5">
        <v>4</v>
      </c>
      <c r="B17" s="21" t="s">
        <v>21</v>
      </c>
      <c r="C17" s="21">
        <v>20</v>
      </c>
      <c r="D17" s="10">
        <v>2</v>
      </c>
      <c r="E17" s="8">
        <v>1</v>
      </c>
    </row>
    <row r="18" spans="1:5" x14ac:dyDescent="0.15">
      <c r="A18" s="5">
        <v>5</v>
      </c>
      <c r="B18" s="21" t="s">
        <v>22</v>
      </c>
      <c r="C18" s="21">
        <v>27</v>
      </c>
      <c r="D18" s="10">
        <v>2</v>
      </c>
      <c r="E18" s="8">
        <v>1</v>
      </c>
    </row>
    <row r="19" spans="1:5" x14ac:dyDescent="0.15">
      <c r="A19" s="5">
        <v>6</v>
      </c>
      <c r="B19" s="21" t="s">
        <v>23</v>
      </c>
      <c r="C19" s="21">
        <v>22</v>
      </c>
      <c r="D19" s="10">
        <v>2</v>
      </c>
      <c r="E19" s="8">
        <v>1</v>
      </c>
    </row>
    <row r="20" spans="1:5" x14ac:dyDescent="0.15">
      <c r="A20" s="5">
        <v>7</v>
      </c>
      <c r="B20" s="21" t="s">
        <v>24</v>
      </c>
      <c r="C20" s="21">
        <v>15</v>
      </c>
      <c r="D20" s="10">
        <v>1</v>
      </c>
      <c r="E20" s="8">
        <v>1</v>
      </c>
    </row>
    <row r="21" spans="1:5" x14ac:dyDescent="0.15">
      <c r="A21" s="5">
        <v>8</v>
      </c>
      <c r="B21" s="21" t="s">
        <v>25</v>
      </c>
      <c r="C21" s="21">
        <v>21</v>
      </c>
      <c r="D21" s="10">
        <v>2</v>
      </c>
      <c r="E21" s="8">
        <v>1</v>
      </c>
    </row>
    <row r="22" spans="1:5" x14ac:dyDescent="0.15">
      <c r="A22" s="5">
        <v>9</v>
      </c>
      <c r="B22" s="21" t="s">
        <v>26</v>
      </c>
      <c r="C22" s="21">
        <v>19</v>
      </c>
      <c r="D22" s="10">
        <v>2</v>
      </c>
      <c r="E22" s="8">
        <v>1</v>
      </c>
    </row>
    <row r="23" spans="1:5" x14ac:dyDescent="0.15">
      <c r="A23" s="5">
        <v>10</v>
      </c>
      <c r="B23" s="21" t="s">
        <v>27</v>
      </c>
      <c r="C23" s="21">
        <v>28</v>
      </c>
      <c r="D23" s="10">
        <v>2</v>
      </c>
      <c r="E23" s="8">
        <v>1</v>
      </c>
    </row>
    <row r="24" spans="1:5" x14ac:dyDescent="0.15">
      <c r="A24" s="5">
        <v>11</v>
      </c>
      <c r="B24" s="21" t="s">
        <v>28</v>
      </c>
      <c r="C24" s="21">
        <v>31</v>
      </c>
      <c r="D24" s="10">
        <v>2</v>
      </c>
      <c r="E24" s="8">
        <v>1</v>
      </c>
    </row>
    <row r="25" spans="1:5" x14ac:dyDescent="0.15">
      <c r="A25" s="17" t="s">
        <v>4</v>
      </c>
      <c r="B25" s="18"/>
      <c r="C25" s="13">
        <f>SUM(C14:C24)</f>
        <v>250</v>
      </c>
      <c r="D25" s="19">
        <f>SUM(D14:D24)</f>
        <v>21</v>
      </c>
      <c r="E25" s="19">
        <v>12</v>
      </c>
    </row>
    <row r="26" spans="1:5" x14ac:dyDescent="0.15">
      <c r="A26" s="1">
        <v>1</v>
      </c>
      <c r="B26" s="1" t="s">
        <v>29</v>
      </c>
      <c r="C26" s="1">
        <v>21</v>
      </c>
      <c r="D26" s="1">
        <v>2</v>
      </c>
      <c r="E26" s="1">
        <v>1</v>
      </c>
    </row>
    <row r="27" spans="1:5" x14ac:dyDescent="0.15">
      <c r="A27" s="1">
        <v>2</v>
      </c>
      <c r="B27" s="1" t="s">
        <v>30</v>
      </c>
      <c r="C27" s="1">
        <v>21</v>
      </c>
      <c r="D27" s="1">
        <v>2</v>
      </c>
      <c r="E27" s="1">
        <v>1</v>
      </c>
    </row>
    <row r="28" spans="1:5" x14ac:dyDescent="0.15">
      <c r="A28" s="1">
        <v>3</v>
      </c>
      <c r="B28" s="1" t="s">
        <v>31</v>
      </c>
      <c r="C28" s="1">
        <v>29</v>
      </c>
      <c r="D28" s="1">
        <v>2</v>
      </c>
      <c r="E28" s="1">
        <v>1</v>
      </c>
    </row>
    <row r="29" spans="1:5" x14ac:dyDescent="0.15">
      <c r="A29" s="1">
        <v>4</v>
      </c>
      <c r="B29" s="1" t="s">
        <v>32</v>
      </c>
      <c r="C29" s="1">
        <v>22</v>
      </c>
      <c r="D29" s="1">
        <v>2</v>
      </c>
      <c r="E29" s="1">
        <v>0</v>
      </c>
    </row>
    <row r="30" spans="1:5" x14ac:dyDescent="0.15">
      <c r="A30" s="1">
        <v>5</v>
      </c>
      <c r="B30" s="22" t="s">
        <v>33</v>
      </c>
      <c r="C30" s="1">
        <v>13</v>
      </c>
      <c r="D30" s="1">
        <v>1</v>
      </c>
      <c r="E30" s="1">
        <v>1</v>
      </c>
    </row>
    <row r="31" spans="1:5" x14ac:dyDescent="0.15">
      <c r="A31" s="1">
        <v>6</v>
      </c>
      <c r="B31" s="22" t="s">
        <v>34</v>
      </c>
      <c r="C31" s="1">
        <v>23</v>
      </c>
      <c r="D31" s="1">
        <v>2</v>
      </c>
      <c r="E31" s="1">
        <v>1</v>
      </c>
    </row>
    <row r="32" spans="1:5" x14ac:dyDescent="0.15">
      <c r="A32" s="1">
        <v>7</v>
      </c>
      <c r="B32" s="22" t="s">
        <v>35</v>
      </c>
      <c r="C32" s="1">
        <v>14</v>
      </c>
      <c r="D32" s="1">
        <v>1</v>
      </c>
      <c r="E32" s="1">
        <v>0</v>
      </c>
    </row>
    <row r="33" spans="1:5" x14ac:dyDescent="0.15">
      <c r="A33" s="1">
        <v>8</v>
      </c>
      <c r="B33" s="22" t="s">
        <v>36</v>
      </c>
      <c r="C33" s="1">
        <v>13</v>
      </c>
      <c r="D33" s="1">
        <v>1</v>
      </c>
      <c r="E33" s="1">
        <v>1</v>
      </c>
    </row>
    <row r="34" spans="1:5" x14ac:dyDescent="0.15">
      <c r="A34" s="1">
        <v>9</v>
      </c>
      <c r="B34" s="22" t="s">
        <v>37</v>
      </c>
      <c r="C34" s="1">
        <v>11</v>
      </c>
      <c r="D34" s="1">
        <v>1</v>
      </c>
      <c r="E34" s="1">
        <v>0</v>
      </c>
    </row>
    <row r="35" spans="1:5" x14ac:dyDescent="0.15">
      <c r="A35" s="1">
        <v>10</v>
      </c>
      <c r="B35" s="22" t="s">
        <v>38</v>
      </c>
      <c r="C35" s="1">
        <v>18</v>
      </c>
      <c r="D35" s="1">
        <v>2</v>
      </c>
      <c r="E35" s="1">
        <v>1</v>
      </c>
    </row>
    <row r="36" spans="1:5" x14ac:dyDescent="0.15">
      <c r="A36" s="1">
        <v>11</v>
      </c>
      <c r="B36" s="22" t="s">
        <v>39</v>
      </c>
      <c r="C36" s="1">
        <v>23</v>
      </c>
      <c r="D36" s="1">
        <v>2</v>
      </c>
      <c r="E36" s="1">
        <v>1</v>
      </c>
    </row>
    <row r="37" spans="1:5" x14ac:dyDescent="0.15">
      <c r="A37" s="1">
        <v>12</v>
      </c>
      <c r="B37" s="22" t="s">
        <v>40</v>
      </c>
      <c r="C37" s="1">
        <v>27</v>
      </c>
      <c r="D37" s="1">
        <v>2</v>
      </c>
      <c r="E37" s="1">
        <v>1</v>
      </c>
    </row>
    <row r="38" spans="1:5" x14ac:dyDescent="0.15">
      <c r="A38" s="1">
        <v>13</v>
      </c>
      <c r="B38" s="22" t="s">
        <v>41</v>
      </c>
      <c r="C38" s="1">
        <v>22</v>
      </c>
      <c r="D38" s="1">
        <v>2</v>
      </c>
      <c r="E38" s="1">
        <v>1</v>
      </c>
    </row>
    <row r="39" spans="1:5" x14ac:dyDescent="0.15">
      <c r="A39" s="1">
        <v>14</v>
      </c>
      <c r="B39" s="22" t="s">
        <v>42</v>
      </c>
      <c r="C39" s="1">
        <v>18</v>
      </c>
      <c r="D39" s="1">
        <v>2</v>
      </c>
      <c r="E39" s="1">
        <v>1</v>
      </c>
    </row>
    <row r="40" spans="1:5" x14ac:dyDescent="0.15">
      <c r="A40" s="1">
        <v>15</v>
      </c>
      <c r="B40" s="22" t="s">
        <v>43</v>
      </c>
      <c r="C40" s="1">
        <v>24</v>
      </c>
      <c r="D40" s="1">
        <v>2</v>
      </c>
      <c r="E40" s="1">
        <v>0</v>
      </c>
    </row>
    <row r="41" spans="1:5" s="23" customFormat="1" x14ac:dyDescent="0.15">
      <c r="A41" s="24" t="s">
        <v>44</v>
      </c>
      <c r="C41" s="23">
        <f>SUM(C26:C40)</f>
        <v>299</v>
      </c>
      <c r="D41" s="23">
        <f t="shared" ref="D41:E41" si="0">SUM(D26:D40)</f>
        <v>26</v>
      </c>
      <c r="E41" s="23">
        <f t="shared" si="0"/>
        <v>11</v>
      </c>
    </row>
    <row r="42" spans="1:5" x14ac:dyDescent="0.15">
      <c r="C42" s="1">
        <f t="shared" ref="C42:D42" si="1">SUM(C41,C25,C13)</f>
        <v>857</v>
      </c>
      <c r="D42" s="25">
        <f t="shared" si="1"/>
        <v>69</v>
      </c>
      <c r="E42" s="25">
        <f>SUM(E41,E25,E13)</f>
        <v>34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</cp:lastModifiedBy>
  <cp:lastPrinted>2024-04-11T09:10:28Z</cp:lastPrinted>
  <dcterms:created xsi:type="dcterms:W3CDTF">2018-03-30T06:43:00Z</dcterms:created>
  <dcterms:modified xsi:type="dcterms:W3CDTF">2025-04-11T06:50:44Z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